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rew Tracker"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<sst xmlns="http://schemas.openxmlformats.org/spreadsheetml/2006/main" count="22" uniqueCount="21">
  <si>
    <t xml:space="preserve">Crew Licence &amp; Renewal Tracker</t>
  </si>
  <si>
    <t xml:space="preserve">Map every licence and its renewal date — that renewal, not 1 September, is each person’s MPG endorsement deadline (EWRB).</t>
  </si>
  <si>
    <t xml:space="preserve">How to use:  fill in the yellow cells — the grey columns (Days to renewal, MPG action, Status) calculate automatically.  Current as at August 2026 · see the cheat sheet, item 21.  “N/A (off-grid)” = stand-alone work only, no MPG endorsement required.</t>
  </si>
  <si>
    <t xml:space="preserve">Name</t>
  </si>
  <si>
    <t xml:space="preserve">Base class</t>
  </si>
  <si>
    <t xml:space="preserve">Reg / licence no.</t>
  </si>
  <si>
    <t xml:space="preserve">Licence expiry (renewal)</t>
  </si>
  <si>
    <t xml:space="preserve">Days to renewal</t>
  </si>
  <si>
    <t xml:space="preserve">MPG endorsement held?</t>
  </si>
  <si>
    <t xml:space="preserve">PV L4</t>
  </si>
  <si>
    <t xml:space="preserve">Battery L4</t>
  </si>
  <si>
    <t xml:space="preserve">MPG action</t>
  </si>
  <si>
    <t xml:space="preserve">Status</t>
  </si>
  <si>
    <t xml:space="preserve">Notes</t>
  </si>
  <si>
    <t xml:space="preserve">Sam Rangi (example)</t>
  </si>
  <si>
    <t xml:space="preserve">Electrician</t>
  </si>
  <si>
    <t xml:space="preserve">EW-128364</t>
  </si>
  <si>
    <t xml:space="preserve">No</t>
  </si>
  <si>
    <t xml:space="preserve">Yes</t>
  </si>
  <si>
    <t xml:space="preserve">← example — overwrite or delete</t>
  </si>
  <si>
    <t xml:space="preserve">Free template provided by SolarLink. To the maximum extent permitted by law it is provided “as is” with no warranty or liability, and SolarLink does not guarantee the accuracy or currency of any regulatory reference — check the current EWRB requirements and standards yourself. You are responsible for your own licence and compliance decisions. Current as at August 2026.</t>
  </si>
</sst>
</file>

<file path=xl/styles.xml><?xml version="1.0" encoding="utf-8"?>
<styleSheet xmlns="http://schemas.openxmlformats.org/spreadsheetml/2006/main">
  <numFmts count="3">
    <numFmt numFmtId="164" formatCode="General"/>
    <numFmt numFmtId="165" formatCode="d\ mmm\ yyyy"/>
    <numFmt numFmtId="166" formatCode="0"/>
  </numFmts>
  <fonts count="11">
    <font>
      <sz val="11"/>
      <color theme="1"/>
      <name val="Calibri"/>
      <family val="2"/>
      <charset val="1"/>
    </font>
    <font>
      <sz val="10"/>
      <name val="Arial"/>
      <family val="0"/>
    </font>
    <font>
      <sz val="10"/>
      <name val="Arial"/>
      <family val="0"/>
    </font>
    <font>
      <sz val="10"/>
      <name val="Arial"/>
      <family val="0"/>
    </font>
    <font>
      <b val="true"/>
      <sz val="16"/>
      <color rgb="FF141414"/>
      <name val="Arial"/>
      <family val="0"/>
      <charset val="1"/>
    </font>
    <font>
      <sz val="9.5"/>
      <color rgb="FF555555"/>
      <name val="Arial"/>
      <family val="0"/>
      <charset val="1"/>
    </font>
    <font>
      <sz val="8.5"/>
      <color rgb="FF7A6A2A"/>
      <name val="Arial"/>
      <family val="0"/>
      <charset val="1"/>
    </font>
    <font>
      <b val="true"/>
      <sz val="9.5"/>
      <color rgb="FF141414"/>
      <name val="Arial"/>
      <family val="0"/>
      <charset val="1"/>
    </font>
    <font>
      <i val="true"/>
      <sz val="9.5"/>
      <color rgb="FF8A8A8A"/>
      <name val="Arial"/>
      <family val="0"/>
      <charset val="1"/>
    </font>
    <font>
      <sz val="9.5"/>
      <color rgb="FF2B2B2B"/>
      <name val="Arial"/>
      <family val="0"/>
      <charset val="1"/>
    </font>
    <font>
      <i val="true"/>
      <sz val="8"/>
      <color rgb="FF8A8A8A"/>
      <name val="Arial"/>
      <family val="0"/>
      <charset val="1"/>
    </font>
  </fonts>
  <fills count="6">
    <fill>
      <patternFill patternType="none"/>
    </fill>
    <fill>
      <patternFill patternType="gray125"/>
    </fill>
    <fill>
      <patternFill patternType="solid">
        <fgColor rgb="FFFBF3D6"/>
        <bgColor rgb="FFFFF6D6"/>
      </patternFill>
    </fill>
    <fill>
      <patternFill patternType="solid">
        <fgColor rgb="FFFFCD3C"/>
        <bgColor rgb="FFFFEB9C"/>
      </patternFill>
    </fill>
    <fill>
      <patternFill patternType="solid">
        <fgColor rgb="FFFFF6D6"/>
        <bgColor rgb="FFFBF3D6"/>
      </patternFill>
    </fill>
    <fill>
      <patternFill patternType="solid">
        <fgColor rgb="FFF1F1F1"/>
        <bgColor rgb="FFFBF3D6"/>
      </patternFill>
    </fill>
  </fills>
  <borders count="2">
    <border diagonalUp="false" diagonalDown="false">
      <left/>
      <right/>
      <top/>
      <bottom/>
      <diagonal/>
    </border>
    <border diagonalUp="false" diagonalDown="false">
      <left style="thin">
        <color rgb="FFE2E2E2"/>
      </left>
      <right style="thin">
        <color rgb="FFE2E2E2"/>
      </right>
      <top style="thin">
        <color rgb="FFE2E2E2"/>
      </top>
      <bottom style="thin">
        <color rgb="FFE2E2E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6" fontId="9" fillId="5" borderId="1" xfId="0" applyFont="true" applyBorder="true" applyAlignment="true" applyProtection="false">
      <alignment horizontal="center" vertical="bottom" textRotation="0" wrapText="false" indent="0" shrinkToFit="false"/>
      <protection locked="true" hidden="false"/>
    </xf>
    <xf numFmtId="164" fontId="8" fillId="4" borderId="1" xfId="0" applyFont="true" applyBorder="true" applyAlignment="true" applyProtection="false">
      <alignment horizontal="center" vertical="bottom" textRotation="0" wrapText="fals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center"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9C0006"/>
        <sz val="9"/>
      </font>
      <fill>
        <patternFill>
          <bgColor rgb="FFFFC7CE"/>
        </patternFill>
      </fill>
    </dxf>
    <dxf>
      <font>
        <name val="Arial"/>
        <charset val="1"/>
        <family val="0"/>
        <b val="1"/>
        <color rgb="FF9C6500"/>
        <sz val="9"/>
      </font>
      <fill>
        <patternFill>
          <bgColor rgb="FFFFEB9C"/>
        </patternFill>
      </fill>
    </dxf>
    <dxf>
      <font>
        <name val="Arial"/>
        <charset val="1"/>
        <family val="0"/>
        <b val="1"/>
        <color rgb="FF006100"/>
        <sz val="9"/>
      </font>
      <fill>
        <patternFill>
          <bgColor rgb="FFC6EFCE"/>
        </patternFill>
      </fill>
    </dxf>
    <dxf>
      <fill>
        <patternFill>
          <bgColor rgb="FFFFEB9C"/>
        </patternFill>
      </fill>
    </dxf>
    <dxf>
      <font>
        <name val="Arial"/>
        <charset val="1"/>
        <family val="0"/>
        <b val="1"/>
        <color rgb="FF9C0006"/>
        <sz val="9"/>
      </font>
    </dxf>
  </dxfs>
  <colors>
    <indexedColors>
      <rgbColor rgb="FF000000"/>
      <rgbColor rgb="FFF1F1F1"/>
      <rgbColor rgb="FFFF0000"/>
      <rgbColor rgb="FF00FF00"/>
      <rgbColor rgb="FF0000FF"/>
      <rgbColor rgb="FFFFFF00"/>
      <rgbColor rgb="FFFF00FF"/>
      <rgbColor rgb="FF00FFFF"/>
      <rgbColor rgb="FF9C0006"/>
      <rgbColor rgb="FF006100"/>
      <rgbColor rgb="FF000080"/>
      <rgbColor rgb="FF7A6A2A"/>
      <rgbColor rgb="FF800080"/>
      <rgbColor rgb="FF008080"/>
      <rgbColor rgb="FFC0C0C0"/>
      <rgbColor rgb="FF8A8A8A"/>
      <rgbColor rgb="FF9999FF"/>
      <rgbColor rgb="FF993366"/>
      <rgbColor rgb="FFFFF6D6"/>
      <rgbColor rgb="FFFBF3D6"/>
      <rgbColor rgb="FF660066"/>
      <rgbColor rgb="FFFF8080"/>
      <rgbColor rgb="FF0066CC"/>
      <rgbColor rgb="FFE2E2E2"/>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D3C"/>
      <rgbColor rgb="FFFF9900"/>
      <rgbColor rgb="FFFF6600"/>
      <rgbColor rgb="FF555555"/>
      <rgbColor rgb="FF969696"/>
      <rgbColor rgb="FF003366"/>
      <rgbColor rgb="FF339966"/>
      <rgbColor rgb="FF141414"/>
      <rgbColor rgb="FF333300"/>
      <rgbColor rgb="FF9C65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752040</xdr:colOff>
      <xdr:row>1</xdr:row>
      <xdr:rowOff>190080</xdr:rowOff>
    </xdr:to>
    <xdr:pic>
      <xdr:nvPicPr>
        <xdr:cNvPr id="0" name="Image 1" descr="Picture"/>
        <xdr:cNvPicPr/>
      </xdr:nvPicPr>
      <xdr:blipFill>
        <a:blip r:embed="rId1"/>
        <a:stretch/>
      </xdr:blipFill>
      <xdr:spPr>
        <a:xfrm>
          <a:off x="0" y="0"/>
          <a:ext cx="216180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3" min="2" style="0" width="16"/>
    <col collapsed="false" customWidth="true" hidden="false" outlineLevel="0" max="4" min="4" style="0" width="17"/>
    <col collapsed="false" customWidth="true" hidden="false" outlineLevel="0" max="5" min="5" style="0" width="13"/>
    <col collapsed="false" customWidth="true" hidden="false" outlineLevel="0" max="6" min="6" style="0" width="17"/>
    <col collapsed="false" customWidth="true" hidden="false" outlineLevel="0" max="7" min="7" style="0" width="8"/>
    <col collapsed="false" customWidth="true" hidden="false" outlineLevel="0" max="8" min="8" style="0" width="9"/>
    <col collapsed="false" customWidth="true" hidden="false" outlineLevel="0" max="9" min="9" style="0" width="40"/>
    <col collapsed="false" customWidth="true" hidden="false" outlineLevel="0" max="10" min="10" style="0" width="14"/>
    <col collapsed="false" customWidth="true" hidden="false" outlineLevel="0" max="11" min="11" style="0" width="26"/>
  </cols>
  <sheetData>
    <row r="1" customFormat="false" ht="19.5" hidden="false" customHeight="true" outlineLevel="0" collapsed="false">
      <c r="C1" s="1" t="s">
        <v>0</v>
      </c>
      <c r="D1" s="1"/>
      <c r="E1" s="1"/>
      <c r="F1" s="1"/>
      <c r="G1" s="1"/>
      <c r="H1" s="1"/>
      <c r="I1" s="1"/>
      <c r="J1" s="1"/>
      <c r="K1" s="1"/>
    </row>
    <row r="2" customFormat="false" ht="15.75" hidden="false" customHeight="true" outlineLevel="0" collapsed="false">
      <c r="C2" s="2" t="s">
        <v>1</v>
      </c>
      <c r="D2" s="2"/>
      <c r="E2" s="2"/>
      <c r="F2" s="2"/>
      <c r="G2" s="2"/>
      <c r="H2" s="2"/>
      <c r="I2" s="2"/>
      <c r="J2" s="2"/>
      <c r="K2" s="2"/>
    </row>
    <row r="4" customFormat="false" ht="30" hidden="false" customHeight="true" outlineLevel="0" collapsed="false">
      <c r="A4" s="3" t="s">
        <v>2</v>
      </c>
      <c r="B4" s="3"/>
      <c r="C4" s="3"/>
      <c r="D4" s="3"/>
      <c r="E4" s="3"/>
      <c r="F4" s="3"/>
      <c r="G4" s="3"/>
      <c r="H4" s="3"/>
      <c r="I4" s="3"/>
      <c r="J4" s="3"/>
      <c r="K4" s="3"/>
    </row>
    <row r="6" customFormat="false" ht="30" hidden="false" customHeight="true" outlineLevel="0" collapsed="false">
      <c r="A6" s="4" t="s">
        <v>3</v>
      </c>
      <c r="B6" s="4" t="s">
        <v>4</v>
      </c>
      <c r="C6" s="4" t="s">
        <v>5</v>
      </c>
      <c r="D6" s="4" t="s">
        <v>6</v>
      </c>
      <c r="E6" s="4" t="s">
        <v>7</v>
      </c>
      <c r="F6" s="4" t="s">
        <v>8</v>
      </c>
      <c r="G6" s="4" t="s">
        <v>9</v>
      </c>
      <c r="H6" s="4" t="s">
        <v>10</v>
      </c>
      <c r="I6" s="4" t="s">
        <v>11</v>
      </c>
      <c r="J6" s="4" t="s">
        <v>12</v>
      </c>
      <c r="K6" s="4" t="s">
        <v>13</v>
      </c>
    </row>
    <row r="7" customFormat="false" ht="15" hidden="false" customHeight="false" outlineLevel="0" collapsed="false">
      <c r="A7" s="5" t="s">
        <v>14</v>
      </c>
      <c r="B7" s="5" t="s">
        <v>15</v>
      </c>
      <c r="C7" s="5" t="s">
        <v>16</v>
      </c>
      <c r="D7" s="6" t="n">
        <v>46310</v>
      </c>
      <c r="E7" s="7" t="n">
        <f aca="true">IF($D7="","",$D7-TODAY())</f>
        <v>70</v>
      </c>
      <c r="F7" s="5" t="s">
        <v>17</v>
      </c>
      <c r="G7" s="8" t="s">
        <v>18</v>
      </c>
      <c r="H7" s="8" t="s">
        <v>17</v>
      </c>
      <c r="I7" s="9" t="str">
        <f aca="false">IF($F7="","",IF($F7="Yes","Endorsed",IF($F7="N/A (off-grid)","Not required",IF($D7="","Add renewal date",IF($D7&gt;=DATE(2026,9,1),"Endorsement needed by "&amp;TEXT($D7,"D MMM YYYY"),"Endorsement needed at first renewal on/after 1 Sep 2026")))))</f>
        <v>Endorsement needed by 15 Oct 2026</v>
      </c>
      <c r="J7" s="10" t="str">
        <f aca="true">IF($D7="","",IF($D7&lt;TODAY(),"LICENCE EXPIRED",IF($D7-TODAY()&lt;=60,"Renew soon",IF($F7="No","Check MPG","OK"))))</f>
        <v>Check MPG</v>
      </c>
      <c r="K7" s="5" t="s">
        <v>19</v>
      </c>
    </row>
    <row r="8" customFormat="false" ht="15" hidden="false" customHeight="false" outlineLevel="0" collapsed="false">
      <c r="A8" s="11"/>
      <c r="B8" s="11"/>
      <c r="C8" s="11"/>
      <c r="D8" s="12"/>
      <c r="E8" s="7" t="str">
        <f aca="true">IF($D8="","",$D8-TODAY())</f>
        <v/>
      </c>
      <c r="F8" s="11"/>
      <c r="G8" s="13"/>
      <c r="H8" s="13"/>
      <c r="I8" s="9" t="str">
        <f aca="false">IF($F8="","",IF($F8="Yes","Endorsed",IF($F8="N/A (off-grid)","Not required",IF($D8="","Add renewal date",IF($D8&gt;=DATE(2026,9,1),"Endorsement needed by "&amp;TEXT($D8,"D MMM YYYY"),"Endorsement needed at first renewal on/after 1 Sep 2026")))))</f>
        <v/>
      </c>
      <c r="J8" s="10" t="str">
        <f aca="true">IF($D8="","",IF($D8&lt;TODAY(),"LICENCE EXPIRED",IF($D8-TODAY()&lt;=60,"Renew soon",IF($F8="No","Check MPG","OK"))))</f>
        <v/>
      </c>
      <c r="K8" s="11"/>
    </row>
    <row r="9" customFormat="false" ht="15" hidden="false" customHeight="false" outlineLevel="0" collapsed="false">
      <c r="A9" s="11"/>
      <c r="B9" s="11"/>
      <c r="C9" s="11"/>
      <c r="D9" s="12"/>
      <c r="E9" s="7" t="str">
        <f aca="true">IF($D9="","",$D9-TODAY())</f>
        <v/>
      </c>
      <c r="F9" s="11"/>
      <c r="G9" s="13"/>
      <c r="H9" s="13"/>
      <c r="I9" s="9" t="str">
        <f aca="false">IF($F9="","",IF($F9="Yes","Endorsed",IF($F9="N/A (off-grid)","Not required",IF($D9="","Add renewal date",IF($D9&gt;=DATE(2026,9,1),"Endorsement needed by "&amp;TEXT($D9,"D MMM YYYY"),"Endorsement needed at first renewal on/after 1 Sep 2026")))))</f>
        <v/>
      </c>
      <c r="J9" s="10" t="str">
        <f aca="true">IF($D9="","",IF($D9&lt;TODAY(),"LICENCE EXPIRED",IF($D9-TODAY()&lt;=60,"Renew soon",IF($F9="No","Check MPG","OK"))))</f>
        <v/>
      </c>
      <c r="K9" s="11"/>
    </row>
    <row r="10" customFormat="false" ht="15" hidden="false" customHeight="false" outlineLevel="0" collapsed="false">
      <c r="A10" s="11"/>
      <c r="B10" s="11"/>
      <c r="C10" s="11"/>
      <c r="D10" s="12"/>
      <c r="E10" s="7" t="str">
        <f aca="true">IF($D10="","",$D10-TODAY())</f>
        <v/>
      </c>
      <c r="F10" s="11"/>
      <c r="G10" s="13"/>
      <c r="H10" s="13"/>
      <c r="I10" s="9" t="str">
        <f aca="false">IF($F10="","",IF($F10="Yes","Endorsed",IF($F10="N/A (off-grid)","Not required",IF($D10="","Add renewal date",IF($D10&gt;=DATE(2026,9,1),"Endorsement needed by "&amp;TEXT($D10,"D MMM YYYY"),"Endorsement needed at first renewal on/after 1 Sep 2026")))))</f>
        <v/>
      </c>
      <c r="J10" s="10" t="str">
        <f aca="true">IF($D10="","",IF($D10&lt;TODAY(),"LICENCE EXPIRED",IF($D10-TODAY()&lt;=60,"Renew soon",IF($F10="No","Check MPG","OK"))))</f>
        <v/>
      </c>
      <c r="K10" s="11"/>
    </row>
    <row r="11" customFormat="false" ht="15" hidden="false" customHeight="false" outlineLevel="0" collapsed="false">
      <c r="A11" s="11"/>
      <c r="B11" s="11"/>
      <c r="C11" s="11"/>
      <c r="D11" s="12"/>
      <c r="E11" s="7" t="str">
        <f aca="true">IF($D11="","",$D11-TODAY())</f>
        <v/>
      </c>
      <c r="F11" s="11"/>
      <c r="G11" s="13"/>
      <c r="H11" s="13"/>
      <c r="I11" s="9" t="str">
        <f aca="false">IF($F11="","",IF($F11="Yes","Endorsed",IF($F11="N/A (off-grid)","Not required",IF($D11="","Add renewal date",IF($D11&gt;=DATE(2026,9,1),"Endorsement needed by "&amp;TEXT($D11,"D MMM YYYY"),"Endorsement needed at first renewal on/after 1 Sep 2026")))))</f>
        <v/>
      </c>
      <c r="J11" s="10" t="str">
        <f aca="true">IF($D11="","",IF($D11&lt;TODAY(),"LICENCE EXPIRED",IF($D11-TODAY()&lt;=60,"Renew soon",IF($F11="No","Check MPG","OK"))))</f>
        <v/>
      </c>
      <c r="K11" s="11"/>
    </row>
    <row r="12" customFormat="false" ht="15" hidden="false" customHeight="false" outlineLevel="0" collapsed="false">
      <c r="A12" s="11"/>
      <c r="B12" s="11"/>
      <c r="C12" s="11"/>
      <c r="D12" s="12"/>
      <c r="E12" s="7" t="str">
        <f aca="true">IF($D12="","",$D12-TODAY())</f>
        <v/>
      </c>
      <c r="F12" s="11"/>
      <c r="G12" s="13"/>
      <c r="H12" s="13"/>
      <c r="I12" s="9" t="str">
        <f aca="false">IF($F12="","",IF($F12="Yes","Endorsed",IF($F12="N/A (off-grid)","Not required",IF($D12="","Add renewal date",IF($D12&gt;=DATE(2026,9,1),"Endorsement needed by "&amp;TEXT($D12,"D MMM YYYY"),"Endorsement needed at first renewal on/after 1 Sep 2026")))))</f>
        <v/>
      </c>
      <c r="J12" s="10" t="str">
        <f aca="true">IF($D12="","",IF($D12&lt;TODAY(),"LICENCE EXPIRED",IF($D12-TODAY()&lt;=60,"Renew soon",IF($F12="No","Check MPG","OK"))))</f>
        <v/>
      </c>
      <c r="K12" s="11"/>
    </row>
    <row r="13" customFormat="false" ht="15" hidden="false" customHeight="false" outlineLevel="0" collapsed="false">
      <c r="A13" s="11"/>
      <c r="B13" s="11"/>
      <c r="C13" s="11"/>
      <c r="D13" s="12"/>
      <c r="E13" s="7" t="str">
        <f aca="true">IF($D13="","",$D13-TODAY())</f>
        <v/>
      </c>
      <c r="F13" s="11"/>
      <c r="G13" s="13"/>
      <c r="H13" s="13"/>
      <c r="I13" s="9" t="str">
        <f aca="false">IF($F13="","",IF($F13="Yes","Endorsed",IF($F13="N/A (off-grid)","Not required",IF($D13="","Add renewal date",IF($D13&gt;=DATE(2026,9,1),"Endorsement needed by "&amp;TEXT($D13,"D MMM YYYY"),"Endorsement needed at first renewal on/after 1 Sep 2026")))))</f>
        <v/>
      </c>
      <c r="J13" s="10" t="str">
        <f aca="true">IF($D13="","",IF($D13&lt;TODAY(),"LICENCE EXPIRED",IF($D13-TODAY()&lt;=60,"Renew soon",IF($F13="No","Check MPG","OK"))))</f>
        <v/>
      </c>
      <c r="K13" s="11"/>
    </row>
    <row r="14" customFormat="false" ht="15" hidden="false" customHeight="false" outlineLevel="0" collapsed="false">
      <c r="A14" s="11"/>
      <c r="B14" s="11"/>
      <c r="C14" s="11"/>
      <c r="D14" s="12"/>
      <c r="E14" s="7" t="str">
        <f aca="true">IF($D14="","",$D14-TODAY())</f>
        <v/>
      </c>
      <c r="F14" s="11"/>
      <c r="G14" s="13"/>
      <c r="H14" s="13"/>
      <c r="I14" s="9" t="str">
        <f aca="false">IF($F14="","",IF($F14="Yes","Endorsed",IF($F14="N/A (off-grid)","Not required",IF($D14="","Add renewal date",IF($D14&gt;=DATE(2026,9,1),"Endorsement needed by "&amp;TEXT($D14,"D MMM YYYY"),"Endorsement needed at first renewal on/after 1 Sep 2026")))))</f>
        <v/>
      </c>
      <c r="J14" s="10" t="str">
        <f aca="true">IF($D14="","",IF($D14&lt;TODAY(),"LICENCE EXPIRED",IF($D14-TODAY()&lt;=60,"Renew soon",IF($F14="No","Check MPG","OK"))))</f>
        <v/>
      </c>
      <c r="K14" s="11"/>
    </row>
    <row r="15" customFormat="false" ht="15" hidden="false" customHeight="false" outlineLevel="0" collapsed="false">
      <c r="A15" s="11"/>
      <c r="B15" s="11"/>
      <c r="C15" s="11"/>
      <c r="D15" s="12"/>
      <c r="E15" s="7" t="str">
        <f aca="true">IF($D15="","",$D15-TODAY())</f>
        <v/>
      </c>
      <c r="F15" s="11"/>
      <c r="G15" s="13"/>
      <c r="H15" s="13"/>
      <c r="I15" s="9" t="str">
        <f aca="false">IF($F15="","",IF($F15="Yes","Endorsed",IF($F15="N/A (off-grid)","Not required",IF($D15="","Add renewal date",IF($D15&gt;=DATE(2026,9,1),"Endorsement needed by "&amp;TEXT($D15,"D MMM YYYY"),"Endorsement needed at first renewal on/after 1 Sep 2026")))))</f>
        <v/>
      </c>
      <c r="J15" s="10" t="str">
        <f aca="true">IF($D15="","",IF($D15&lt;TODAY(),"LICENCE EXPIRED",IF($D15-TODAY()&lt;=60,"Renew soon",IF($F15="No","Check MPG","OK"))))</f>
        <v/>
      </c>
      <c r="K15" s="11"/>
    </row>
    <row r="16" customFormat="false" ht="15" hidden="false" customHeight="false" outlineLevel="0" collapsed="false">
      <c r="A16" s="11"/>
      <c r="B16" s="11"/>
      <c r="C16" s="11"/>
      <c r="D16" s="12"/>
      <c r="E16" s="7" t="str">
        <f aca="true">IF($D16="","",$D16-TODAY())</f>
        <v/>
      </c>
      <c r="F16" s="11"/>
      <c r="G16" s="13"/>
      <c r="H16" s="13"/>
      <c r="I16" s="9" t="str">
        <f aca="false">IF($F16="","",IF($F16="Yes","Endorsed",IF($F16="N/A (off-grid)","Not required",IF($D16="","Add renewal date",IF($D16&gt;=DATE(2026,9,1),"Endorsement needed by "&amp;TEXT($D16,"D MMM YYYY"),"Endorsement needed at first renewal on/after 1 Sep 2026")))))</f>
        <v/>
      </c>
      <c r="J16" s="10" t="str">
        <f aca="true">IF($D16="","",IF($D16&lt;TODAY(),"LICENCE EXPIRED",IF($D16-TODAY()&lt;=60,"Renew soon",IF($F16="No","Check MPG","OK"))))</f>
        <v/>
      </c>
      <c r="K16" s="11"/>
    </row>
    <row r="17" customFormat="false" ht="15" hidden="false" customHeight="false" outlineLevel="0" collapsed="false">
      <c r="A17" s="11"/>
      <c r="B17" s="11"/>
      <c r="C17" s="11"/>
      <c r="D17" s="12"/>
      <c r="E17" s="7" t="str">
        <f aca="true">IF($D17="","",$D17-TODAY())</f>
        <v/>
      </c>
      <c r="F17" s="11"/>
      <c r="G17" s="13"/>
      <c r="H17" s="13"/>
      <c r="I17" s="9" t="str">
        <f aca="false">IF($F17="","",IF($F17="Yes","Endorsed",IF($F17="N/A (off-grid)","Not required",IF($D17="","Add renewal date",IF($D17&gt;=DATE(2026,9,1),"Endorsement needed by "&amp;TEXT($D17,"D MMM YYYY"),"Endorsement needed at first renewal on/after 1 Sep 2026")))))</f>
        <v/>
      </c>
      <c r="J17" s="10" t="str">
        <f aca="true">IF($D17="","",IF($D17&lt;TODAY(),"LICENCE EXPIRED",IF($D17-TODAY()&lt;=60,"Renew soon",IF($F17="No","Check MPG","OK"))))</f>
        <v/>
      </c>
      <c r="K17" s="11"/>
    </row>
    <row r="18" customFormat="false" ht="15" hidden="false" customHeight="false" outlineLevel="0" collapsed="false">
      <c r="A18" s="11"/>
      <c r="B18" s="11"/>
      <c r="C18" s="11"/>
      <c r="D18" s="12"/>
      <c r="E18" s="7" t="str">
        <f aca="true">IF($D18="","",$D18-TODAY())</f>
        <v/>
      </c>
      <c r="F18" s="11"/>
      <c r="G18" s="13"/>
      <c r="H18" s="13"/>
      <c r="I18" s="9" t="str">
        <f aca="false">IF($F18="","",IF($F18="Yes","Endorsed",IF($F18="N/A (off-grid)","Not required",IF($D18="","Add renewal date",IF($D18&gt;=DATE(2026,9,1),"Endorsement needed by "&amp;TEXT($D18,"D MMM YYYY"),"Endorsement needed at first renewal on/after 1 Sep 2026")))))</f>
        <v/>
      </c>
      <c r="J18" s="10" t="str">
        <f aca="true">IF($D18="","",IF($D18&lt;TODAY(),"LICENCE EXPIRED",IF($D18-TODAY()&lt;=60,"Renew soon",IF($F18="No","Check MPG","OK"))))</f>
        <v/>
      </c>
      <c r="K18" s="11"/>
    </row>
    <row r="19" customFormat="false" ht="15" hidden="false" customHeight="false" outlineLevel="0" collapsed="false">
      <c r="A19" s="11"/>
      <c r="B19" s="11"/>
      <c r="C19" s="11"/>
      <c r="D19" s="12"/>
      <c r="E19" s="7" t="str">
        <f aca="true">IF($D19="","",$D19-TODAY())</f>
        <v/>
      </c>
      <c r="F19" s="11"/>
      <c r="G19" s="13"/>
      <c r="H19" s="13"/>
      <c r="I19" s="9" t="str">
        <f aca="false">IF($F19="","",IF($F19="Yes","Endorsed",IF($F19="N/A (off-grid)","Not required",IF($D19="","Add renewal date",IF($D19&gt;=DATE(2026,9,1),"Endorsement needed by "&amp;TEXT($D19,"D MMM YYYY"),"Endorsement needed at first renewal on/after 1 Sep 2026")))))</f>
        <v/>
      </c>
      <c r="J19" s="10" t="str">
        <f aca="true">IF($D19="","",IF($D19&lt;TODAY(),"LICENCE EXPIRED",IF($D19-TODAY()&lt;=60,"Renew soon",IF($F19="No","Check MPG","OK"))))</f>
        <v/>
      </c>
      <c r="K19" s="11"/>
    </row>
    <row r="20" customFormat="false" ht="15" hidden="false" customHeight="false" outlineLevel="0" collapsed="false">
      <c r="A20" s="11"/>
      <c r="B20" s="11"/>
      <c r="C20" s="11"/>
      <c r="D20" s="12"/>
      <c r="E20" s="7" t="str">
        <f aca="true">IF($D20="","",$D20-TODAY())</f>
        <v/>
      </c>
      <c r="F20" s="11"/>
      <c r="G20" s="13"/>
      <c r="H20" s="13"/>
      <c r="I20" s="9" t="str">
        <f aca="false">IF($F20="","",IF($F20="Yes","Endorsed",IF($F20="N/A (off-grid)","Not required",IF($D20="","Add renewal date",IF($D20&gt;=DATE(2026,9,1),"Endorsement needed by "&amp;TEXT($D20,"D MMM YYYY"),"Endorsement needed at first renewal on/after 1 Sep 2026")))))</f>
        <v/>
      </c>
      <c r="J20" s="10" t="str">
        <f aca="true">IF($D20="","",IF($D20&lt;TODAY(),"LICENCE EXPIRED",IF($D20-TODAY()&lt;=60,"Renew soon",IF($F20="No","Check MPG","OK"))))</f>
        <v/>
      </c>
      <c r="K20" s="11"/>
    </row>
    <row r="21" customFormat="false" ht="15" hidden="false" customHeight="false" outlineLevel="0" collapsed="false">
      <c r="A21" s="11"/>
      <c r="B21" s="11"/>
      <c r="C21" s="11"/>
      <c r="D21" s="12"/>
      <c r="E21" s="7" t="str">
        <f aca="true">IF($D21="","",$D21-TODAY())</f>
        <v/>
      </c>
      <c r="F21" s="11"/>
      <c r="G21" s="13"/>
      <c r="H21" s="13"/>
      <c r="I21" s="9" t="str">
        <f aca="false">IF($F21="","",IF($F21="Yes","Endorsed",IF($F21="N/A (off-grid)","Not required",IF($D21="","Add renewal date",IF($D21&gt;=DATE(2026,9,1),"Endorsement needed by "&amp;TEXT($D21,"D MMM YYYY"),"Endorsement needed at first renewal on/after 1 Sep 2026")))))</f>
        <v/>
      </c>
      <c r="J21" s="10" t="str">
        <f aca="true">IF($D21="","",IF($D21&lt;TODAY(),"LICENCE EXPIRED",IF($D21-TODAY()&lt;=60,"Renew soon",IF($F21="No","Check MPG","OK"))))</f>
        <v/>
      </c>
      <c r="K21" s="11"/>
    </row>
    <row r="22" customFormat="false" ht="15" hidden="false" customHeight="false" outlineLevel="0" collapsed="false">
      <c r="A22" s="11"/>
      <c r="B22" s="11"/>
      <c r="C22" s="11"/>
      <c r="D22" s="12"/>
      <c r="E22" s="7" t="str">
        <f aca="true">IF($D22="","",$D22-TODAY())</f>
        <v/>
      </c>
      <c r="F22" s="11"/>
      <c r="G22" s="13"/>
      <c r="H22" s="13"/>
      <c r="I22" s="9" t="str">
        <f aca="false">IF($F22="","",IF($F22="Yes","Endorsed",IF($F22="N/A (off-grid)","Not required",IF($D22="","Add renewal date",IF($D22&gt;=DATE(2026,9,1),"Endorsement needed by "&amp;TEXT($D22,"D MMM YYYY"),"Endorsement needed at first renewal on/after 1 Sep 2026")))))</f>
        <v/>
      </c>
      <c r="J22" s="10" t="str">
        <f aca="true">IF($D22="","",IF($D22&lt;TODAY(),"LICENCE EXPIRED",IF($D22-TODAY()&lt;=60,"Renew soon",IF($F22="No","Check MPG","OK"))))</f>
        <v/>
      </c>
      <c r="K22" s="11"/>
    </row>
    <row r="23" customFormat="false" ht="15" hidden="false" customHeight="false" outlineLevel="0" collapsed="false">
      <c r="A23" s="11"/>
      <c r="B23" s="11"/>
      <c r="C23" s="11"/>
      <c r="D23" s="12"/>
      <c r="E23" s="7" t="str">
        <f aca="true">IF($D23="","",$D23-TODAY())</f>
        <v/>
      </c>
      <c r="F23" s="11"/>
      <c r="G23" s="13"/>
      <c r="H23" s="13"/>
      <c r="I23" s="9" t="str">
        <f aca="false">IF($F23="","",IF($F23="Yes","Endorsed",IF($F23="N/A (off-grid)","Not required",IF($D23="","Add renewal date",IF($D23&gt;=DATE(2026,9,1),"Endorsement needed by "&amp;TEXT($D23,"D MMM YYYY"),"Endorsement needed at first renewal on/after 1 Sep 2026")))))</f>
        <v/>
      </c>
      <c r="J23" s="10" t="str">
        <f aca="true">IF($D23="","",IF($D23&lt;TODAY(),"LICENCE EXPIRED",IF($D23-TODAY()&lt;=60,"Renew soon",IF($F23="No","Check MPG","OK"))))</f>
        <v/>
      </c>
      <c r="K23" s="11"/>
    </row>
    <row r="24" customFormat="false" ht="15" hidden="false" customHeight="false" outlineLevel="0" collapsed="false">
      <c r="A24" s="11"/>
      <c r="B24" s="11"/>
      <c r="C24" s="11"/>
      <c r="D24" s="12"/>
      <c r="E24" s="7" t="str">
        <f aca="true">IF($D24="","",$D24-TODAY())</f>
        <v/>
      </c>
      <c r="F24" s="11"/>
      <c r="G24" s="13"/>
      <c r="H24" s="13"/>
      <c r="I24" s="9" t="str">
        <f aca="false">IF($F24="","",IF($F24="Yes","Endorsed",IF($F24="N/A (off-grid)","Not required",IF($D24="","Add renewal date",IF($D24&gt;=DATE(2026,9,1),"Endorsement needed by "&amp;TEXT($D24,"D MMM YYYY"),"Endorsement needed at first renewal on/after 1 Sep 2026")))))</f>
        <v/>
      </c>
      <c r="J24" s="10" t="str">
        <f aca="true">IF($D24="","",IF($D24&lt;TODAY(),"LICENCE EXPIRED",IF($D24-TODAY()&lt;=60,"Renew soon",IF($F24="No","Check MPG","OK"))))</f>
        <v/>
      </c>
      <c r="K24" s="11"/>
    </row>
    <row r="25" customFormat="false" ht="15" hidden="false" customHeight="false" outlineLevel="0" collapsed="false">
      <c r="A25" s="11"/>
      <c r="B25" s="11"/>
      <c r="C25" s="11"/>
      <c r="D25" s="12"/>
      <c r="E25" s="7" t="str">
        <f aca="true">IF($D25="","",$D25-TODAY())</f>
        <v/>
      </c>
      <c r="F25" s="11"/>
      <c r="G25" s="13"/>
      <c r="H25" s="13"/>
      <c r="I25" s="9" t="str">
        <f aca="false">IF($F25="","",IF($F25="Yes","Endorsed",IF($F25="N/A (off-grid)","Not required",IF($D25="","Add renewal date",IF($D25&gt;=DATE(2026,9,1),"Endorsement needed by "&amp;TEXT($D25,"D MMM YYYY"),"Endorsement needed at first renewal on/after 1 Sep 2026")))))</f>
        <v/>
      </c>
      <c r="J25" s="10" t="str">
        <f aca="true">IF($D25="","",IF($D25&lt;TODAY(),"LICENCE EXPIRED",IF($D25-TODAY()&lt;=60,"Renew soon",IF($F25="No","Check MPG","OK"))))</f>
        <v/>
      </c>
      <c r="K25" s="11"/>
    </row>
    <row r="26" customFormat="false" ht="15" hidden="false" customHeight="false" outlineLevel="0" collapsed="false">
      <c r="A26" s="11"/>
      <c r="B26" s="11"/>
      <c r="C26" s="11"/>
      <c r="D26" s="12"/>
      <c r="E26" s="7" t="str">
        <f aca="true">IF($D26="","",$D26-TODAY())</f>
        <v/>
      </c>
      <c r="F26" s="11"/>
      <c r="G26" s="13"/>
      <c r="H26" s="13"/>
      <c r="I26" s="9" t="str">
        <f aca="false">IF($F26="","",IF($F26="Yes","Endorsed",IF($F26="N/A (off-grid)","Not required",IF($D26="","Add renewal date",IF($D26&gt;=DATE(2026,9,1),"Endorsement needed by "&amp;TEXT($D26,"D MMM YYYY"),"Endorsement needed at first renewal on/after 1 Sep 2026")))))</f>
        <v/>
      </c>
      <c r="J26" s="10" t="str">
        <f aca="true">IF($D26="","",IF($D26&lt;TODAY(),"LICENCE EXPIRED",IF($D26-TODAY()&lt;=60,"Renew soon",IF($F26="No","Check MPG","OK"))))</f>
        <v/>
      </c>
      <c r="K26" s="11"/>
    </row>
    <row r="28" customFormat="false" ht="42" hidden="false" customHeight="true" outlineLevel="0" collapsed="false">
      <c r="A28" s="14" t="s">
        <v>20</v>
      </c>
      <c r="B28" s="14"/>
      <c r="C28" s="14"/>
      <c r="D28" s="14"/>
      <c r="E28" s="14"/>
      <c r="F28" s="14"/>
      <c r="G28" s="14"/>
      <c r="H28" s="14"/>
      <c r="I28" s="14"/>
      <c r="J28" s="14"/>
      <c r="K28" s="14"/>
    </row>
  </sheetData>
  <mergeCells count="4">
    <mergeCell ref="C1:K1"/>
    <mergeCell ref="C2:K2"/>
    <mergeCell ref="A4:K4"/>
    <mergeCell ref="A28:K28"/>
  </mergeCells>
  <conditionalFormatting sqref="J7:J26">
    <cfRule type="expression" priority="2" aboveAverage="0" equalAverage="0" bottom="0" percent="0" rank="0" text="" dxfId="0">
      <formula>$J7="LICENCE EXPIRED"</formula>
    </cfRule>
    <cfRule type="expression" priority="3" aboveAverage="0" equalAverage="0" bottom="0" percent="0" rank="0" text="" dxfId="1">
      <formula>$J7="Renew soon"</formula>
    </cfRule>
    <cfRule type="expression" priority="4" aboveAverage="0" equalAverage="0" bottom="0" percent="0" rank="0" text="" dxfId="1">
      <formula>$J7="Check MPG"</formula>
    </cfRule>
    <cfRule type="expression" priority="5" aboveAverage="0" equalAverage="0" bottom="0" percent="0" rank="0" text="" dxfId="2">
      <formula>$J7="OK"</formula>
    </cfRule>
  </conditionalFormatting>
  <conditionalFormatting sqref="F7:F26">
    <cfRule type="expression" priority="6" aboveAverage="0" equalAverage="0" bottom="0" percent="0" rank="0" text="" dxfId="3">
      <formula>$F7="No"</formula>
    </cfRule>
  </conditionalFormatting>
  <conditionalFormatting sqref="E7:E26">
    <cfRule type="expression" priority="7" aboveAverage="0" equalAverage="0" bottom="0" percent="0" rank="0" text="" dxfId="4">
      <formula>AND($E7&lt;&gt;"",$E7&lt;0)</formula>
    </cfRule>
  </conditionalFormatting>
  <dataValidations count="4">
    <dataValidation allowBlank="true" errorStyle="stop" operator="between" showDropDown="false" showErrorMessage="false" showInputMessage="false" sqref="B7:B26" type="list">
      <formula1>"Electrician,EST,EAS,Electrical Installer"</formula1>
      <formula2>0</formula2>
    </dataValidation>
    <dataValidation allowBlank="true" errorStyle="stop" operator="between" showDropDown="false" showErrorMessage="false" showInputMessage="false" sqref="F7:F26" type="list">
      <formula1>"Yes,No,N/A (off-grid)"</formula1>
      <formula2>0</formula2>
    </dataValidation>
    <dataValidation allowBlank="true" errorStyle="stop" operator="between" showDropDown="false" showErrorMessage="false" showInputMessage="false" sqref="G7:G26" type="list">
      <formula1>"Yes,No,N/A"</formula1>
      <formula2>0</formula2>
    </dataValidation>
    <dataValidation allowBlank="true" errorStyle="stop" operator="between" showDropDown="false" showErrorMessage="false" showInputMessage="false" sqref="H7:H26" type="list">
      <formula1>"Yes,No,N/A"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2026-08-06T23:15:23Z</dcterms:created>
  <dc:creator>openpyxl</dc:creator>
  <dc:description/>
  <dc:language>en-US</dc:language>
  <cp:lastModifiedBy/>
  <dcterms:modified xsi:type="dcterms:W3CDTF">2026-08-06T23:15:23Z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